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haro\Desktop\PROCESOS DE CONTRATACIÓN 2025\Comité de transparencia\"/>
    </mc:Choice>
  </mc:AlternateContent>
  <xr:revisionPtr revIDLastSave="0" documentId="13_ncr:1_{CB33F4C2-773D-45A6-8607-D4BFB21E1709}" xr6:coauthVersionLast="36" xr6:coauthVersionMax="36" xr10:uidLastSave="{00000000-0000-0000-0000-000000000000}"/>
  <bookViews>
    <workbookView xWindow="0" yWindow="0" windowWidth="28800" windowHeight="12225" xr2:uid="{5F9933C3-E00E-4354-A3EC-0973974E1B79}"/>
  </bookViews>
  <sheets>
    <sheet name="Hoja1" sheetId="1" r:id="rId1"/>
  </sheets>
  <definedNames>
    <definedName name="_xlnm._FilterDatabase" localSheetId="0" hidden="1">Hoja1!$A$5:$G$5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2" i="1"/>
  <c r="D14" i="1"/>
</calcChain>
</file>

<file path=xl/sharedStrings.xml><?xml version="1.0" encoding="utf-8"?>
<sst xmlns="http://schemas.openxmlformats.org/spreadsheetml/2006/main" count="58" uniqueCount="44">
  <si>
    <t>Proveedores contratados</t>
  </si>
  <si>
    <t xml:space="preserve">Entidad que reporta: </t>
  </si>
  <si>
    <t xml:space="preserve">Sitio web institucional: </t>
  </si>
  <si>
    <t>No. Secuencial</t>
  </si>
  <si>
    <t>Razón social proveedor</t>
  </si>
  <si>
    <t>RUC proveedor</t>
  </si>
  <si>
    <t>Monto total anual (sin IVA) contratado con proveedor</t>
  </si>
  <si>
    <t xml:space="preserve">Cantidad de contratos adjudicados a proveedor </t>
  </si>
  <si>
    <t xml:space="preserve">Código de los procesos </t>
  </si>
  <si>
    <t xml:space="preserve">Tipo de procesos adjudicados </t>
  </si>
  <si>
    <t>Año 2025</t>
  </si>
  <si>
    <t>Comentarios:</t>
  </si>
  <si>
    <t>Área encargada de la actualización:</t>
  </si>
  <si>
    <t xml:space="preserve">Fecha de la última actualización: </t>
  </si>
  <si>
    <t>EPMSA</t>
  </si>
  <si>
    <t>https://www.aeropuertoquito.gob.ec/</t>
  </si>
  <si>
    <t>Dirección Administrativa</t>
  </si>
  <si>
    <t>Mejía López Lenin David</t>
  </si>
  <si>
    <t>MCO-EPMSA-2024-02</t>
  </si>
  <si>
    <t>Menor Cuantía de Obra</t>
  </si>
  <si>
    <t> 1792295432001</t>
  </si>
  <si>
    <t xml:space="preserve"> SIE-EPMSA-2024-10</t>
  </si>
  <si>
    <t>Subasta Inversa Electrónica</t>
  </si>
  <si>
    <t>Automet Servicios  Automotrices y Metalmecánicos  Cía. Ltda.</t>
  </si>
  <si>
    <t xml:space="preserve"> SIE-EPMSA-2024-09</t>
  </si>
  <si>
    <t xml:space="preserve">A.E.S.M. Asesores  Especialistas en Seguridad y Monitoreo Cía. Ltda. </t>
  </si>
  <si>
    <t xml:space="preserve"> 	 0190425037001</t>
  </si>
  <si>
    <t>SIE-EPMSA-2024-11</t>
  </si>
  <si>
    <t xml:space="preserve">	Insekom Integradores en Telecomunicaciones Insekom Cía. Ltda. </t>
  </si>
  <si>
    <t>SIE-EPMSA-2024-12</t>
  </si>
  <si>
    <t>SIE-EPMSA-2024-13</t>
  </si>
  <si>
    <t>Erazo Hernández Tito Jaime</t>
  </si>
  <si>
    <t>Corporación Proauto S.A.</t>
  </si>
  <si>
    <t>COMPAÑIAGENERAL DE COMERCIO COGECOMSA
S. A.</t>
  </si>
  <si>
    <t>INDUSTRIAS SISAILLA
DEL ECUADOR SISAILLA
CIA.LTDA.</t>
  </si>
  <si>
    <t>HARNISTH PINOS ODGUIL ANTONIO</t>
  </si>
  <si>
    <t>MURILLO ALTAMIRANO MARIBEL OLIVIA</t>
  </si>
  <si>
    <t>PLASTILIMPIO S.A.</t>
  </si>
  <si>
    <t>TEXTIQUIM CIA. LTDA.</t>
  </si>
  <si>
    <t>CATE-EPMSA-2025-01</t>
  </si>
  <si>
    <t xml:space="preserve">Catálogo electrónico </t>
  </si>
  <si>
    <t>CATE-EPMSA-2025-02</t>
  </si>
  <si>
    <t>COMPAÑÍA GENERAL DE
COMERCIO COGECOMSA S. A.</t>
  </si>
  <si>
    <t>CATE-EPMSA-2025-01
CATE-EPMSA-2025-02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</si>
</sst>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ropuertoqui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A847-F692-4FE1-8CD8-CE799A2F8848}">
  <dimension ref="A2:G21"/>
  <sheetViews>
    <sheetView tabSelected="1" topLeftCell="A10" zoomScale="130" zoomScaleNormal="130" workbookViewId="0">
      <selection activeCell="D18" sqref="D18"/>
    </sheetView>
  </sheetViews>
  <sheetFormatPr baseColWidth="10" defaultRowHeight="15" x14ac:dyDescent="0.25"/>
  <cols>
    <col min="1" max="1" width="12" customWidth="1"/>
    <col min="2" max="2" width="27.5703125" customWidth="1"/>
    <col min="3" max="3" width="17.7109375" customWidth="1"/>
    <col min="4" max="4" width="23.140625" customWidth="1"/>
    <col min="5" max="5" width="23.5703125" customWidth="1"/>
    <col min="6" max="6" width="21" bestFit="1" customWidth="1"/>
    <col min="7" max="7" width="21.85546875" bestFit="1" customWidth="1"/>
  </cols>
  <sheetData>
    <row r="2" spans="1:7" x14ac:dyDescent="0.25">
      <c r="A2" s="11" t="s">
        <v>0</v>
      </c>
      <c r="B2" s="11"/>
      <c r="C2" s="11"/>
      <c r="D2" s="11"/>
      <c r="E2" s="11"/>
      <c r="F2" s="11"/>
      <c r="G2" s="1" t="s">
        <v>10</v>
      </c>
    </row>
    <row r="3" spans="1:7" x14ac:dyDescent="0.25">
      <c r="A3" s="11" t="s">
        <v>1</v>
      </c>
      <c r="B3" s="11"/>
      <c r="C3" s="11"/>
      <c r="D3" s="11" t="s">
        <v>14</v>
      </c>
      <c r="E3" s="11"/>
      <c r="F3" s="11"/>
      <c r="G3" s="11"/>
    </row>
    <row r="4" spans="1:7" x14ac:dyDescent="0.25">
      <c r="A4" s="11" t="s">
        <v>2</v>
      </c>
      <c r="B4" s="11"/>
      <c r="C4" s="11"/>
      <c r="D4" s="14" t="s">
        <v>15</v>
      </c>
      <c r="E4" s="11"/>
      <c r="F4" s="11"/>
      <c r="G4" s="11"/>
    </row>
    <row r="5" spans="1:7" ht="42.75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</row>
    <row r="6" spans="1:7" x14ac:dyDescent="0.25">
      <c r="A6" s="2">
        <v>1</v>
      </c>
      <c r="B6" s="2" t="s">
        <v>17</v>
      </c>
      <c r="C6" s="3">
        <v>1720199791001</v>
      </c>
      <c r="D6" s="7">
        <v>49968.17</v>
      </c>
      <c r="E6" s="2">
        <v>1</v>
      </c>
      <c r="F6" s="2" t="s">
        <v>18</v>
      </c>
      <c r="G6" s="6" t="s">
        <v>19</v>
      </c>
    </row>
    <row r="7" spans="1:7" ht="45" x14ac:dyDescent="0.25">
      <c r="A7" s="2">
        <v>2</v>
      </c>
      <c r="B7" s="6" t="s">
        <v>25</v>
      </c>
      <c r="C7" s="3">
        <v>1791929780001</v>
      </c>
      <c r="D7" s="8">
        <v>808830</v>
      </c>
      <c r="E7" s="2">
        <v>1</v>
      </c>
      <c r="F7" s="2" t="s">
        <v>24</v>
      </c>
      <c r="G7" s="6" t="s">
        <v>22</v>
      </c>
    </row>
    <row r="8" spans="1:7" ht="45" x14ac:dyDescent="0.25">
      <c r="A8" s="2">
        <v>3</v>
      </c>
      <c r="B8" s="4" t="s">
        <v>23</v>
      </c>
      <c r="C8" s="5" t="s">
        <v>20</v>
      </c>
      <c r="D8" s="9">
        <v>35250</v>
      </c>
      <c r="E8" s="2">
        <v>1</v>
      </c>
      <c r="F8" s="2" t="s">
        <v>21</v>
      </c>
      <c r="G8" s="6" t="s">
        <v>22</v>
      </c>
    </row>
    <row r="9" spans="1:7" ht="45" x14ac:dyDescent="0.25">
      <c r="A9" s="2">
        <v>4</v>
      </c>
      <c r="B9" s="4" t="s">
        <v>28</v>
      </c>
      <c r="C9" s="5" t="s">
        <v>26</v>
      </c>
      <c r="D9" s="9">
        <v>95096</v>
      </c>
      <c r="E9" s="2">
        <v>1</v>
      </c>
      <c r="F9" s="2" t="s">
        <v>27</v>
      </c>
      <c r="G9" s="6" t="s">
        <v>22</v>
      </c>
    </row>
    <row r="10" spans="1:7" ht="30" x14ac:dyDescent="0.25">
      <c r="A10" s="2">
        <v>5</v>
      </c>
      <c r="B10" s="6" t="s">
        <v>31</v>
      </c>
      <c r="C10" s="10">
        <v>1714816301001</v>
      </c>
      <c r="D10" s="9">
        <v>27233.4</v>
      </c>
      <c r="E10" s="2">
        <v>1</v>
      </c>
      <c r="F10" s="2" t="s">
        <v>29</v>
      </c>
      <c r="G10" s="6" t="s">
        <v>22</v>
      </c>
    </row>
    <row r="11" spans="1:7" ht="30" x14ac:dyDescent="0.25">
      <c r="A11" s="2">
        <v>6</v>
      </c>
      <c r="B11" s="6" t="s">
        <v>32</v>
      </c>
      <c r="C11" s="10">
        <v>1790978303001</v>
      </c>
      <c r="D11" s="9">
        <v>7689.82</v>
      </c>
      <c r="E11" s="2">
        <v>1</v>
      </c>
      <c r="F11" s="2" t="s">
        <v>30</v>
      </c>
      <c r="G11" s="6" t="s">
        <v>22</v>
      </c>
    </row>
    <row r="12" spans="1:7" ht="60" x14ac:dyDescent="0.25">
      <c r="A12" s="2">
        <v>7</v>
      </c>
      <c r="B12" s="6" t="s">
        <v>33</v>
      </c>
      <c r="C12" s="10">
        <v>1790732657001</v>
      </c>
      <c r="D12" s="9">
        <f>805.45+10.67+5.22+429.1+12.69</f>
        <v>1263.1300000000001</v>
      </c>
      <c r="E12" s="2">
        <v>1</v>
      </c>
      <c r="F12" s="6" t="s">
        <v>43</v>
      </c>
      <c r="G12" s="6" t="s">
        <v>40</v>
      </c>
    </row>
    <row r="13" spans="1:7" ht="45" x14ac:dyDescent="0.25">
      <c r="A13" s="2">
        <v>8</v>
      </c>
      <c r="B13" s="6" t="s">
        <v>34</v>
      </c>
      <c r="C13" s="15">
        <v>1792729823001</v>
      </c>
      <c r="D13" s="9">
        <f>136.425+86.45+69.19+64.375</f>
        <v>356.44</v>
      </c>
      <c r="E13" s="2">
        <v>1</v>
      </c>
      <c r="F13" s="2" t="s">
        <v>39</v>
      </c>
      <c r="G13" s="6" t="s">
        <v>40</v>
      </c>
    </row>
    <row r="14" spans="1:7" ht="30" x14ac:dyDescent="0.25">
      <c r="A14" s="2">
        <v>9</v>
      </c>
      <c r="B14" s="6" t="s">
        <v>35</v>
      </c>
      <c r="C14" s="10">
        <v>912538519001</v>
      </c>
      <c r="D14" s="9">
        <f>47.5+52.75+160.65</f>
        <v>260.89999999999998</v>
      </c>
      <c r="E14" s="2">
        <v>1</v>
      </c>
      <c r="F14" s="2" t="s">
        <v>39</v>
      </c>
      <c r="G14" s="6" t="s">
        <v>40</v>
      </c>
    </row>
    <row r="15" spans="1:7" ht="30" x14ac:dyDescent="0.25">
      <c r="A15" s="2">
        <v>10</v>
      </c>
      <c r="B15" s="6" t="s">
        <v>36</v>
      </c>
      <c r="C15" s="10">
        <v>914104708001</v>
      </c>
      <c r="D15" s="9">
        <v>408.25</v>
      </c>
      <c r="E15" s="2">
        <v>1</v>
      </c>
      <c r="F15" s="2" t="s">
        <v>39</v>
      </c>
      <c r="G15" s="6" t="s">
        <v>40</v>
      </c>
    </row>
    <row r="16" spans="1:7" x14ac:dyDescent="0.25">
      <c r="A16" s="2">
        <v>11</v>
      </c>
      <c r="B16" s="6" t="s">
        <v>37</v>
      </c>
      <c r="C16" s="10">
        <v>1792092108001</v>
      </c>
      <c r="D16" s="9">
        <f>11.99+7.63</f>
        <v>19.62</v>
      </c>
      <c r="E16" s="2">
        <v>1</v>
      </c>
      <c r="F16" s="2" t="s">
        <v>39</v>
      </c>
      <c r="G16" s="6" t="s">
        <v>40</v>
      </c>
    </row>
    <row r="17" spans="1:7" x14ac:dyDescent="0.25">
      <c r="A17" s="2">
        <v>12</v>
      </c>
      <c r="B17" s="6" t="s">
        <v>38</v>
      </c>
      <c r="C17" s="10">
        <v>1790824977001</v>
      </c>
      <c r="D17" s="9">
        <v>122.2</v>
      </c>
      <c r="E17" s="2">
        <v>1</v>
      </c>
      <c r="F17" s="2" t="s">
        <v>39</v>
      </c>
      <c r="G17" s="6" t="s">
        <v>40</v>
      </c>
    </row>
    <row r="18" spans="1:7" s="20" customFormat="1" ht="45" x14ac:dyDescent="0.25">
      <c r="A18" s="16">
        <v>13</v>
      </c>
      <c r="B18" s="17" t="s">
        <v>42</v>
      </c>
      <c r="C18" s="18">
        <v>1790732657001</v>
      </c>
      <c r="D18" s="19">
        <v>10784.59</v>
      </c>
      <c r="E18" s="16">
        <v>1</v>
      </c>
      <c r="F18" s="16" t="s">
        <v>41</v>
      </c>
      <c r="G18" s="17" t="s">
        <v>40</v>
      </c>
    </row>
    <row r="19" spans="1:7" x14ac:dyDescent="0.25">
      <c r="A19" s="12" t="s">
        <v>11</v>
      </c>
      <c r="B19" s="12"/>
      <c r="C19" s="12"/>
      <c r="D19" s="12"/>
      <c r="E19" s="12"/>
      <c r="F19" s="12"/>
      <c r="G19" s="12"/>
    </row>
    <row r="20" spans="1:7" x14ac:dyDescent="0.25">
      <c r="A20" s="11" t="s">
        <v>12</v>
      </c>
      <c r="B20" s="11"/>
      <c r="C20" s="11"/>
      <c r="D20" s="11" t="s">
        <v>16</v>
      </c>
      <c r="E20" s="11"/>
      <c r="F20" s="11"/>
      <c r="G20" s="11"/>
    </row>
    <row r="21" spans="1:7" x14ac:dyDescent="0.25">
      <c r="A21" s="11" t="s">
        <v>13</v>
      </c>
      <c r="B21" s="11"/>
      <c r="C21" s="11"/>
      <c r="D21" s="13">
        <v>45747</v>
      </c>
      <c r="E21" s="11"/>
      <c r="F21" s="11"/>
      <c r="G21" s="11"/>
    </row>
  </sheetData>
  <autoFilter ref="A5:G5" xr:uid="{4D58F6D0-E85B-42B5-AE3C-D254BC281F53}"/>
  <mergeCells count="10">
    <mergeCell ref="A4:C4"/>
    <mergeCell ref="A3:C3"/>
    <mergeCell ref="A2:F2"/>
    <mergeCell ref="D4:G4"/>
    <mergeCell ref="D3:G3"/>
    <mergeCell ref="A20:C20"/>
    <mergeCell ref="A21:C21"/>
    <mergeCell ref="A19:G19"/>
    <mergeCell ref="D21:G21"/>
    <mergeCell ref="D20:G20"/>
  </mergeCells>
  <hyperlinks>
    <hyperlink ref="D4" r:id="rId1" xr:uid="{E970691B-55CA-4FE3-852E-F1A05DD2A65E}"/>
  </hyperlink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Haro</dc:creator>
  <cp:lastModifiedBy>Maria Haro</cp:lastModifiedBy>
  <dcterms:created xsi:type="dcterms:W3CDTF">2025-01-27T19:07:13Z</dcterms:created>
  <dcterms:modified xsi:type="dcterms:W3CDTF">2025-04-11T21:06:33Z</dcterms:modified>
</cp:coreProperties>
</file>