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haro\Desktop\PROCESOS DE CONTRATACIÓN 2025\Comité de transparencia\"/>
    </mc:Choice>
  </mc:AlternateContent>
  <xr:revisionPtr revIDLastSave="0" documentId="8_{4ABC90E9-25AC-4050-9F91-231D6B4980B2}" xr6:coauthVersionLast="36" xr6:coauthVersionMax="36" xr10:uidLastSave="{00000000-0000-0000-0000-000000000000}"/>
  <bookViews>
    <workbookView xWindow="0" yWindow="0" windowWidth="28800" windowHeight="12225" xr2:uid="{5F9933C3-E00E-4354-A3EC-0973974E1B79}"/>
  </bookViews>
  <sheets>
    <sheet name="Hoja1" sheetId="1" r:id="rId1"/>
  </sheets>
  <definedNames>
    <definedName name="_xlnm._FilterDatabase" localSheetId="0" hidden="1">Hoja1!$A$5:$G$5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4" i="1"/>
  <c r="D23" i="1"/>
  <c r="D25" i="1"/>
</calcChain>
</file>

<file path=xl/sharedStrings.xml><?xml version="1.0" encoding="utf-8"?>
<sst xmlns="http://schemas.openxmlformats.org/spreadsheetml/2006/main" count="177" uniqueCount="127">
  <si>
    <t>Proveedores contratados</t>
  </si>
  <si>
    <t xml:space="preserve">Entidad que reporta: </t>
  </si>
  <si>
    <t xml:space="preserve">Sitio web institucional: </t>
  </si>
  <si>
    <t>No. Secuencial</t>
  </si>
  <si>
    <t>Razón social proveedor</t>
  </si>
  <si>
    <t>RUC proveedor</t>
  </si>
  <si>
    <t>Monto total anual (sin IVA) contratado con proveedor</t>
  </si>
  <si>
    <t xml:space="preserve">Cantidad de contratos adjudicados a proveedor </t>
  </si>
  <si>
    <t xml:space="preserve">Código de los procesos </t>
  </si>
  <si>
    <t xml:space="preserve">Tipo de procesos adjudicados </t>
  </si>
  <si>
    <t>Año 2025</t>
  </si>
  <si>
    <t>Comentarios:</t>
  </si>
  <si>
    <t>Área encargada de la actualización:</t>
  </si>
  <si>
    <t xml:space="preserve">Fecha de la última actualización: </t>
  </si>
  <si>
    <t>EPMSA</t>
  </si>
  <si>
    <t>https://www.aeropuertoquito.gob.ec/</t>
  </si>
  <si>
    <t>Dirección Administrativa</t>
  </si>
  <si>
    <t>Mejía López Lenin David</t>
  </si>
  <si>
    <t>MCO-EPMSA-2024-02</t>
  </si>
  <si>
    <t>Menor Cuantía de Obra</t>
  </si>
  <si>
    <t> 1792295432001</t>
  </si>
  <si>
    <t xml:space="preserve"> SIE-EPMSA-2024-10</t>
  </si>
  <si>
    <t>Subasta Inversa Electrónica</t>
  </si>
  <si>
    <t>Automet Servicios  Automotrices y Metalmecánicos  Cía. Ltda.</t>
  </si>
  <si>
    <t xml:space="preserve"> SIE-EPMSA-2024-09</t>
  </si>
  <si>
    <t xml:space="preserve">A.E.S.M. Asesores  Especialistas en Seguridad y Monitoreo Cía. Ltda. </t>
  </si>
  <si>
    <t xml:space="preserve"> 	 0190425037001</t>
  </si>
  <si>
    <t>SIE-EPMSA-2024-11</t>
  </si>
  <si>
    <t xml:space="preserve">	Insekom Integradores en Telecomunicaciones Insekom Cía. Ltda. </t>
  </si>
  <si>
    <t>SIE-EPMSA-2024-12</t>
  </si>
  <si>
    <t>SIE-EPMSA-2024-13</t>
  </si>
  <si>
    <t>Erazo Hernández Tito Jaime</t>
  </si>
  <si>
    <t>Corporación Proauto S.A.</t>
  </si>
  <si>
    <t>COMPAÑIAGENERAL DE COMERCIO COGECOMSA
S. A.</t>
  </si>
  <si>
    <t>INDUSTRIAS SISAILLA
DEL ECUADOR SISAILLA
CIA.LTDA.</t>
  </si>
  <si>
    <t>HARNISTH PINOS ODGUIL ANTONIO</t>
  </si>
  <si>
    <t>MURILLO ALTAMIRANO MARIBEL OLIVIA</t>
  </si>
  <si>
    <t>PLASTILIMPIO S.A.</t>
  </si>
  <si>
    <t>TEXTIQUIM CIA. LTDA.</t>
  </si>
  <si>
    <t>CATE-EPMSA-2025-01</t>
  </si>
  <si>
    <t xml:space="preserve">Catálogo electrónico </t>
  </si>
  <si>
    <t>CATE-EPMSA-2025-02</t>
  </si>
  <si>
    <t>COMPAÑÍA GENERAL DE
COMERCIO COGECOMSA S. A.</t>
  </si>
  <si>
    <t>CATE-EPMSA-2025-01
CATE-EPMSA-2025-02</t>
  </si>
  <si>
    <t>SIE-EPMSA-2025-01</t>
  </si>
  <si>
    <t xml:space="preserve">IPGMSERVICIOS Ambientales Cía. Ldta: </t>
  </si>
  <si>
    <t>UMBRELLAPRO CIA.LTDA.</t>
  </si>
  <si>
    <t>SIE-EPMSA-2025-02</t>
  </si>
  <si>
    <t xml:space="preserve"> BIODIMED S.A.</t>
  </si>
  <si>
    <t>SIE-EPMSA-2025-03</t>
  </si>
  <si>
    <t xml:space="preserve"> SOLUCIONES COMPUTACIONALES BITLOGIC S.A.</t>
  </si>
  <si>
    <t xml:space="preserve"> $ 21,294.00</t>
  </si>
  <si>
    <t xml:space="preserve"> 	 1791353064001</t>
  </si>
  <si>
    <t>SIE-EPMSA-2025-04</t>
  </si>
  <si>
    <t xml:space="preserve"> 	 INNOTECH-EC S.A.S</t>
  </si>
  <si>
    <t xml:space="preserve"> 	 1793121969001</t>
  </si>
  <si>
    <t xml:space="preserve"> 	 $ 26,583.88</t>
  </si>
  <si>
    <t>SIE-EPMSA-2025-06</t>
  </si>
  <si>
    <t xml:space="preserve">RE-PU-EPMSA-2025-01 </t>
  </si>
  <si>
    <t xml:space="preserve"> INFORMACION TECNOLOGICA DEL ECUADOR LUXEINFORM S.A.</t>
  </si>
  <si>
    <t>$ 19,734.00</t>
  </si>
  <si>
    <t xml:space="preserve">Régimen Especial de Proveedor Único </t>
  </si>
  <si>
    <t xml:space="preserve"> ADVANCED TECHNOLOGIES S.A. VANDETSA</t>
  </si>
  <si>
    <t xml:space="preserve"> $ 11,842.00</t>
  </si>
  <si>
    <t>RE-PU-EPMSA-2025-02</t>
  </si>
  <si>
    <t xml:space="preserve"> 	 ESPE-INNOVATIVA E.P.</t>
  </si>
  <si>
    <t xml:space="preserve"> 	 $ 26,543.00</t>
  </si>
  <si>
    <t>RE-CEP-EPMSA-2025-03</t>
  </si>
  <si>
    <t>Régimen Especial entre Entidades Públicas</t>
  </si>
  <si>
    <t>ADVANCED TECHNOLOGIES S.A. VANDETSA</t>
  </si>
  <si>
    <t xml:space="preserve"> 	 0991512470001</t>
  </si>
  <si>
    <t>$ 41,310.00</t>
  </si>
  <si>
    <t>RE-PU-EPMSA-2025-03</t>
  </si>
  <si>
    <t>TECHCOMPUTER CÍA. LTDA.</t>
  </si>
  <si>
    <t>CATE-EPMSA-2025-03</t>
  </si>
  <si>
    <t>SANCHEZ TORRES
VERONICA DEL CARMEN</t>
  </si>
  <si>
    <t>COMERCIAL URGENTONER
CIA. LTDA.</t>
  </si>
  <si>
    <t>REPYCOM CÍA. LTDA.</t>
  </si>
  <si>
    <t>CATE-EPMSA-2025-04</t>
  </si>
  <si>
    <t>EQUIPOS Y SERVICIOS
DE INGENIERIA ESERDING S.A.</t>
  </si>
  <si>
    <t>CENTRO AUTOMOTRIZ GUSTAVO MOYA BACA CIA. LTDA.</t>
  </si>
  <si>
    <t>CATE-EPMSA-2025-05</t>
  </si>
  <si>
    <t>IC-EPMSA-001-2025</t>
  </si>
  <si>
    <t>Ínfima cuantía</t>
  </si>
  <si>
    <t>IC-EPMSA-002-2025</t>
  </si>
  <si>
    <t>IC-EPMSA-003-2025</t>
  </si>
  <si>
    <t>IC-EPMSA-004-2025</t>
  </si>
  <si>
    <t>IC-EPMSA-005-2025</t>
  </si>
  <si>
    <t>IC-EPMSA-006-2025</t>
  </si>
  <si>
    <t>IC-EPMSA-007-2025</t>
  </si>
  <si>
    <t>IC-EPMSA-008-2025</t>
  </si>
  <si>
    <t>IC-EPMSA-009-2025</t>
  </si>
  <si>
    <t>IC-EPMSA-010-2025</t>
  </si>
  <si>
    <t>IC-EPMSA-011-2025</t>
  </si>
  <si>
    <t>IC-EPMSA-012-2025</t>
  </si>
  <si>
    <t>IC-EPMSA-013-2025</t>
  </si>
  <si>
    <t>IC-EPMSA-015-2025</t>
  </si>
  <si>
    <t>IC-EPMSA-016-2025</t>
  </si>
  <si>
    <t>IMPORTACIONES MEDICAL SOLUTIONS CIA. LTDA</t>
  </si>
  <si>
    <t>JOHANNA ELIZABETH REINOSO YUNDA</t>
  </si>
  <si>
    <t>ZIRTAED FERNANDA ALMAGRO NARANJO</t>
  </si>
  <si>
    <t>Empresa Pública de Gestión Integral de Residuos 
Sólidos (EMGIRS)</t>
  </si>
  <si>
    <t xml:space="preserve">AIRTEC-ELECTRIC CIA.LTDA. </t>
  </si>
  <si>
    <t xml:space="preserve"> GUSBER S.A</t>
  </si>
  <si>
    <t>María Catalina Chávez Muñoz</t>
  </si>
  <si>
    <t>VALLE LOZADA HECTOR GEOVANNY</t>
  </si>
  <si>
    <t>GUSTAVO GERMAN LASCANO MONTEROS</t>
  </si>
  <si>
    <t xml:space="preserve"> HERIBERTO CHUCHICO LEMA</t>
  </si>
  <si>
    <t>GALO ALBERTO MOLINA PRUNA</t>
  </si>
  <si>
    <t>Santiago Javier Reyes Osorio</t>
  </si>
  <si>
    <t>ECOFUEL ENERGY S.A.S.</t>
  </si>
  <si>
    <t>BETTY DAISSY COLOMA VALLEJO</t>
  </si>
  <si>
    <t>CATE-EPMSA-2025-06</t>
  </si>
  <si>
    <t>CATE-EPMSA-2025-07</t>
  </si>
  <si>
    <t>CATE-EPMSA-2025-08</t>
  </si>
  <si>
    <t>SIE-EPMSA-2025-07</t>
  </si>
  <si>
    <t>SIE-EPMSA-2025-08</t>
  </si>
  <si>
    <t xml:space="preserve"> 	 1706647821001</t>
  </si>
  <si>
    <t xml:space="preserve"> GOMEZ JANINE MANUEL RAUL</t>
  </si>
  <si>
    <t xml:space="preserve"> 	 ASOCIACION DE SERVICIOS DE LOGISTICA Y EVENTOS PROEVENT ASOSERPROEVENT</t>
  </si>
  <si>
    <t>ASOCIACIÓN DE SERVICIOS DE LIMPIEZA
ESPERANZA DEL FUTURO
"ASOSERLEFU"</t>
  </si>
  <si>
    <t>Guacho Cóndor Neptali
ARTDEKOR S.A.S.
AMANGANDI AMANTA DANILO PAUL
TELLO ARTEAGA VICTOR HUGO EDGAR
TELLO ARTEAGA VICTOR HUGO EDGAR</t>
  </si>
  <si>
    <t>1705324927001, 
0993367802001
0202129599001
1700505835001
1700505835001</t>
  </si>
  <si>
    <t>COMPAÑÍA GENERAL DE COMERCIO
COGECOMSA S.A.</t>
  </si>
  <si>
    <t xml:space="preserve"> SERVICIO ESPECIALIZADO EN SEGURIDAD  RADIOLOGICA DOSISRAD S.A</t>
  </si>
  <si>
    <t>IC-EPMSA-017-2025</t>
  </si>
  <si>
    <t xml:space="preserve">Diego Rene Iza Villa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</si>
</sst>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opuerto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A847-F692-4FE1-8CD8-CE799A2F8848}">
  <dimension ref="A2:G57"/>
  <sheetViews>
    <sheetView tabSelected="1" topLeftCell="A7" zoomScaleNormal="100" workbookViewId="0">
      <selection activeCell="F12" sqref="F12"/>
    </sheetView>
  </sheetViews>
  <sheetFormatPr baseColWidth="10" defaultRowHeight="15" x14ac:dyDescent="0.25"/>
  <cols>
    <col min="1" max="1" width="12" customWidth="1"/>
    <col min="2" max="2" width="43.28515625" customWidth="1"/>
    <col min="3" max="3" width="17.7109375" customWidth="1"/>
    <col min="4" max="4" width="23.140625" customWidth="1"/>
    <col min="5" max="5" width="23.5703125" customWidth="1"/>
    <col min="6" max="6" width="24.42578125" customWidth="1"/>
    <col min="7" max="7" width="21.85546875" bestFit="1" customWidth="1"/>
  </cols>
  <sheetData>
    <row r="2" spans="1:7" x14ac:dyDescent="0.25">
      <c r="A2" s="17" t="s">
        <v>0</v>
      </c>
      <c r="B2" s="17"/>
      <c r="C2" s="17"/>
      <c r="D2" s="17"/>
      <c r="E2" s="17"/>
      <c r="F2" s="17"/>
      <c r="G2" s="1" t="s">
        <v>10</v>
      </c>
    </row>
    <row r="3" spans="1:7" x14ac:dyDescent="0.25">
      <c r="A3" s="17" t="s">
        <v>1</v>
      </c>
      <c r="B3" s="17"/>
      <c r="C3" s="17"/>
      <c r="D3" s="17" t="s">
        <v>14</v>
      </c>
      <c r="E3" s="17"/>
      <c r="F3" s="17"/>
      <c r="G3" s="17"/>
    </row>
    <row r="4" spans="1:7" x14ac:dyDescent="0.25">
      <c r="A4" s="17" t="s">
        <v>2</v>
      </c>
      <c r="B4" s="17"/>
      <c r="C4" s="17"/>
      <c r="D4" s="18" t="s">
        <v>15</v>
      </c>
      <c r="E4" s="17"/>
      <c r="F4" s="17"/>
      <c r="G4" s="17"/>
    </row>
    <row r="5" spans="1:7" ht="42.75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</row>
    <row r="6" spans="1:7" x14ac:dyDescent="0.25">
      <c r="A6" s="2">
        <v>1</v>
      </c>
      <c r="B6" s="2" t="s">
        <v>17</v>
      </c>
      <c r="C6" s="3">
        <v>1720199791001</v>
      </c>
      <c r="D6" s="7">
        <v>49968.17</v>
      </c>
      <c r="E6" s="2">
        <v>1</v>
      </c>
      <c r="F6" s="2" t="s">
        <v>18</v>
      </c>
      <c r="G6" s="6" t="s">
        <v>19</v>
      </c>
    </row>
    <row r="7" spans="1:7" ht="45" x14ac:dyDescent="0.25">
      <c r="A7" s="2">
        <v>2</v>
      </c>
      <c r="B7" s="6" t="s">
        <v>25</v>
      </c>
      <c r="C7" s="3">
        <v>1791929780001</v>
      </c>
      <c r="D7" s="8">
        <v>808830</v>
      </c>
      <c r="E7" s="2">
        <v>1</v>
      </c>
      <c r="F7" s="2" t="s">
        <v>24</v>
      </c>
      <c r="G7" s="6" t="s">
        <v>22</v>
      </c>
    </row>
    <row r="8" spans="1:7" ht="45" x14ac:dyDescent="0.25">
      <c r="A8" s="2">
        <v>3</v>
      </c>
      <c r="B8" s="4" t="s">
        <v>23</v>
      </c>
      <c r="C8" s="5" t="s">
        <v>20</v>
      </c>
      <c r="D8" s="9">
        <v>35250</v>
      </c>
      <c r="E8" s="2">
        <v>1</v>
      </c>
      <c r="F8" s="2" t="s">
        <v>21</v>
      </c>
      <c r="G8" s="6" t="s">
        <v>22</v>
      </c>
    </row>
    <row r="9" spans="1:7" ht="45" x14ac:dyDescent="0.25">
      <c r="A9" s="2">
        <v>4</v>
      </c>
      <c r="B9" s="4" t="s">
        <v>28</v>
      </c>
      <c r="C9" s="5" t="s">
        <v>26</v>
      </c>
      <c r="D9" s="9">
        <v>95096</v>
      </c>
      <c r="E9" s="2">
        <v>1</v>
      </c>
      <c r="F9" s="2" t="s">
        <v>27</v>
      </c>
      <c r="G9" s="6" t="s">
        <v>22</v>
      </c>
    </row>
    <row r="10" spans="1:7" ht="30" x14ac:dyDescent="0.25">
      <c r="A10" s="2">
        <v>5</v>
      </c>
      <c r="B10" s="6" t="s">
        <v>31</v>
      </c>
      <c r="C10" s="10">
        <v>1714816301001</v>
      </c>
      <c r="D10" s="9">
        <v>27233.4</v>
      </c>
      <c r="E10" s="2">
        <v>1</v>
      </c>
      <c r="F10" s="2" t="s">
        <v>29</v>
      </c>
      <c r="G10" s="6" t="s">
        <v>22</v>
      </c>
    </row>
    <row r="11" spans="1:7" ht="30" x14ac:dyDescent="0.25">
      <c r="A11" s="2">
        <v>6</v>
      </c>
      <c r="B11" s="6" t="s">
        <v>32</v>
      </c>
      <c r="C11" s="10">
        <v>1790978303001</v>
      </c>
      <c r="D11" s="9">
        <v>7689.82</v>
      </c>
      <c r="E11" s="2">
        <v>1</v>
      </c>
      <c r="F11" s="2" t="s">
        <v>30</v>
      </c>
      <c r="G11" s="6" t="s">
        <v>22</v>
      </c>
    </row>
    <row r="12" spans="1:7" ht="30" x14ac:dyDescent="0.25">
      <c r="A12" s="2">
        <v>7</v>
      </c>
      <c r="B12" s="6" t="s">
        <v>45</v>
      </c>
      <c r="C12" s="10">
        <v>1792199891001</v>
      </c>
      <c r="D12" s="9">
        <v>14000.27</v>
      </c>
      <c r="E12" s="2">
        <v>1</v>
      </c>
      <c r="F12" s="2" t="s">
        <v>44</v>
      </c>
      <c r="G12" s="6" t="s">
        <v>22</v>
      </c>
    </row>
    <row r="13" spans="1:7" ht="30" x14ac:dyDescent="0.25">
      <c r="A13" s="2">
        <v>8</v>
      </c>
      <c r="B13" s="6" t="s">
        <v>46</v>
      </c>
      <c r="C13" s="10">
        <v>1793064213001</v>
      </c>
      <c r="D13" s="9">
        <v>74293.460000000006</v>
      </c>
      <c r="E13" s="2">
        <v>1</v>
      </c>
      <c r="F13" s="2" t="s">
        <v>47</v>
      </c>
      <c r="G13" s="6" t="s">
        <v>22</v>
      </c>
    </row>
    <row r="14" spans="1:7" ht="30" x14ac:dyDescent="0.25">
      <c r="A14" s="2">
        <v>9</v>
      </c>
      <c r="B14" s="6" t="s">
        <v>48</v>
      </c>
      <c r="C14" s="10">
        <v>1792932793001</v>
      </c>
      <c r="D14" s="9">
        <v>55276.83</v>
      </c>
      <c r="E14" s="2">
        <v>1</v>
      </c>
      <c r="F14" s="2" t="s">
        <v>49</v>
      </c>
      <c r="G14" s="6" t="s">
        <v>22</v>
      </c>
    </row>
    <row r="15" spans="1:7" ht="45" x14ac:dyDescent="0.25">
      <c r="A15" s="2">
        <v>10</v>
      </c>
      <c r="B15" s="6" t="s">
        <v>50</v>
      </c>
      <c r="C15" s="10" t="s">
        <v>52</v>
      </c>
      <c r="D15" s="9" t="s">
        <v>51</v>
      </c>
      <c r="E15" s="2">
        <v>1</v>
      </c>
      <c r="F15" s="2" t="s">
        <v>53</v>
      </c>
      <c r="G15" s="6" t="s">
        <v>22</v>
      </c>
    </row>
    <row r="16" spans="1:7" ht="30" x14ac:dyDescent="0.25">
      <c r="A16" s="2">
        <v>11</v>
      </c>
      <c r="B16" s="6" t="s">
        <v>54</v>
      </c>
      <c r="C16" s="10" t="s">
        <v>55</v>
      </c>
      <c r="D16" s="9" t="s">
        <v>56</v>
      </c>
      <c r="E16" s="2">
        <v>1</v>
      </c>
      <c r="F16" s="2" t="s">
        <v>57</v>
      </c>
      <c r="G16" s="6" t="s">
        <v>22</v>
      </c>
    </row>
    <row r="17" spans="1:7" ht="60" x14ac:dyDescent="0.25">
      <c r="A17" s="2">
        <v>12</v>
      </c>
      <c r="B17" s="6" t="s">
        <v>119</v>
      </c>
      <c r="C17" s="10">
        <v>1792850851001</v>
      </c>
      <c r="D17" s="9">
        <v>93290</v>
      </c>
      <c r="E17" s="2">
        <v>1</v>
      </c>
      <c r="F17" s="2" t="s">
        <v>115</v>
      </c>
      <c r="G17" s="6" t="s">
        <v>22</v>
      </c>
    </row>
    <row r="18" spans="1:7" ht="30" x14ac:dyDescent="0.25">
      <c r="A18" s="2">
        <v>13</v>
      </c>
      <c r="B18" s="6" t="s">
        <v>118</v>
      </c>
      <c r="C18" s="10" t="s">
        <v>117</v>
      </c>
      <c r="D18" s="9">
        <v>10691.28</v>
      </c>
      <c r="E18" s="2">
        <v>1</v>
      </c>
      <c r="F18" s="2" t="s">
        <v>116</v>
      </c>
      <c r="G18" s="6" t="s">
        <v>22</v>
      </c>
    </row>
    <row r="19" spans="1:7" ht="60" x14ac:dyDescent="0.25">
      <c r="A19" s="2">
        <v>14</v>
      </c>
      <c r="B19" s="6" t="s">
        <v>59</v>
      </c>
      <c r="C19" s="10">
        <v>1791305035001</v>
      </c>
      <c r="D19" s="9" t="s">
        <v>60</v>
      </c>
      <c r="E19" s="2">
        <v>1</v>
      </c>
      <c r="F19" s="6" t="s">
        <v>58</v>
      </c>
      <c r="G19" s="6" t="s">
        <v>61</v>
      </c>
    </row>
    <row r="20" spans="1:7" ht="45" x14ac:dyDescent="0.25">
      <c r="A20" s="2">
        <v>15</v>
      </c>
      <c r="B20" s="6" t="s">
        <v>62</v>
      </c>
      <c r="C20" s="10">
        <v>991512470001</v>
      </c>
      <c r="D20" s="9" t="s">
        <v>63</v>
      </c>
      <c r="E20" s="2">
        <v>1</v>
      </c>
      <c r="F20" s="6" t="s">
        <v>64</v>
      </c>
      <c r="G20" s="6" t="s">
        <v>61</v>
      </c>
    </row>
    <row r="21" spans="1:7" ht="30" x14ac:dyDescent="0.25">
      <c r="A21" s="2">
        <v>16</v>
      </c>
      <c r="B21" s="6" t="s">
        <v>65</v>
      </c>
      <c r="C21" s="10">
        <v>17681813100011</v>
      </c>
      <c r="D21" s="9" t="s">
        <v>66</v>
      </c>
      <c r="E21" s="2">
        <v>1</v>
      </c>
      <c r="F21" s="6" t="s">
        <v>67</v>
      </c>
      <c r="G21" s="6" t="s">
        <v>68</v>
      </c>
    </row>
    <row r="22" spans="1:7" ht="45" x14ac:dyDescent="0.25">
      <c r="A22" s="2">
        <v>17</v>
      </c>
      <c r="B22" s="6" t="s">
        <v>69</v>
      </c>
      <c r="C22" s="10" t="s">
        <v>70</v>
      </c>
      <c r="D22" s="9" t="s">
        <v>71</v>
      </c>
      <c r="E22" s="2">
        <v>1</v>
      </c>
      <c r="F22" s="6" t="s">
        <v>72</v>
      </c>
      <c r="G22" s="6" t="s">
        <v>61</v>
      </c>
    </row>
    <row r="23" spans="1:7" ht="45" x14ac:dyDescent="0.25">
      <c r="A23" s="2">
        <v>18</v>
      </c>
      <c r="B23" s="6" t="s">
        <v>33</v>
      </c>
      <c r="C23" s="10">
        <v>1790732657001</v>
      </c>
      <c r="D23" s="9">
        <f>805.45+10.67+5.22+429.1+12.69</f>
        <v>1263.1300000000001</v>
      </c>
      <c r="E23" s="2">
        <v>1</v>
      </c>
      <c r="F23" s="6" t="s">
        <v>43</v>
      </c>
      <c r="G23" s="6" t="s">
        <v>40</v>
      </c>
    </row>
    <row r="24" spans="1:7" ht="45" x14ac:dyDescent="0.25">
      <c r="A24" s="2">
        <v>19</v>
      </c>
      <c r="B24" s="6" t="s">
        <v>34</v>
      </c>
      <c r="C24" s="11">
        <v>1792729823001</v>
      </c>
      <c r="D24" s="9">
        <f>136.425+86.45+69.19+64.375</f>
        <v>356.44</v>
      </c>
      <c r="E24" s="2">
        <v>1</v>
      </c>
      <c r="F24" s="2" t="s">
        <v>39</v>
      </c>
      <c r="G24" s="6" t="s">
        <v>40</v>
      </c>
    </row>
    <row r="25" spans="1:7" ht="30" x14ac:dyDescent="0.25">
      <c r="A25" s="2">
        <v>20</v>
      </c>
      <c r="B25" s="6" t="s">
        <v>35</v>
      </c>
      <c r="C25" s="10">
        <v>912538519001</v>
      </c>
      <c r="D25" s="9">
        <f>47.5+52.75+160.65</f>
        <v>260.89999999999998</v>
      </c>
      <c r="E25" s="2">
        <v>1</v>
      </c>
      <c r="F25" s="2" t="s">
        <v>39</v>
      </c>
      <c r="G25" s="6" t="s">
        <v>40</v>
      </c>
    </row>
    <row r="26" spans="1:7" ht="30" x14ac:dyDescent="0.25">
      <c r="A26" s="2">
        <v>21</v>
      </c>
      <c r="B26" s="6" t="s">
        <v>36</v>
      </c>
      <c r="C26" s="10">
        <v>914104708001</v>
      </c>
      <c r="D26" s="9">
        <v>408.25</v>
      </c>
      <c r="E26" s="2">
        <v>1</v>
      </c>
      <c r="F26" s="2" t="s">
        <v>39</v>
      </c>
      <c r="G26" s="6" t="s">
        <v>40</v>
      </c>
    </row>
    <row r="27" spans="1:7" x14ac:dyDescent="0.25">
      <c r="A27" s="2">
        <v>22</v>
      </c>
      <c r="B27" s="6" t="s">
        <v>37</v>
      </c>
      <c r="C27" s="10">
        <v>1792092108001</v>
      </c>
      <c r="D27" s="9">
        <f>11.99+7.63</f>
        <v>19.62</v>
      </c>
      <c r="E27" s="2">
        <v>1</v>
      </c>
      <c r="F27" s="2" t="s">
        <v>39</v>
      </c>
      <c r="G27" s="6" t="s">
        <v>40</v>
      </c>
    </row>
    <row r="28" spans="1:7" x14ac:dyDescent="0.25">
      <c r="A28" s="2">
        <v>23</v>
      </c>
      <c r="B28" s="6" t="s">
        <v>38</v>
      </c>
      <c r="C28" s="10">
        <v>1790824977001</v>
      </c>
      <c r="D28" s="9">
        <v>122.2</v>
      </c>
      <c r="E28" s="2">
        <v>1</v>
      </c>
      <c r="F28" s="2" t="s">
        <v>39</v>
      </c>
      <c r="G28" s="6" t="s">
        <v>40</v>
      </c>
    </row>
    <row r="29" spans="1:7" s="16" customFormat="1" ht="45" x14ac:dyDescent="0.25">
      <c r="A29" s="2">
        <v>24</v>
      </c>
      <c r="B29" s="13" t="s">
        <v>42</v>
      </c>
      <c r="C29" s="14">
        <v>1790732657001</v>
      </c>
      <c r="D29" s="15">
        <v>10784.59</v>
      </c>
      <c r="E29" s="12">
        <v>1</v>
      </c>
      <c r="F29" s="12" t="s">
        <v>41</v>
      </c>
      <c r="G29" s="13" t="s">
        <v>40</v>
      </c>
    </row>
    <row r="30" spans="1:7" s="16" customFormat="1" ht="30" x14ac:dyDescent="0.25">
      <c r="A30" s="2">
        <v>25</v>
      </c>
      <c r="B30" s="13" t="s">
        <v>73</v>
      </c>
      <c r="C30" s="14">
        <v>1791319869001</v>
      </c>
      <c r="D30" s="15">
        <v>290.85000000000002</v>
      </c>
      <c r="E30" s="12">
        <v>1</v>
      </c>
      <c r="F30" s="12" t="s">
        <v>74</v>
      </c>
      <c r="G30" s="13" t="s">
        <v>40</v>
      </c>
    </row>
    <row r="31" spans="1:7" s="16" customFormat="1" ht="30" x14ac:dyDescent="0.25">
      <c r="A31" s="2">
        <v>26</v>
      </c>
      <c r="B31" s="13" t="s">
        <v>75</v>
      </c>
      <c r="C31" s="14">
        <v>1719722397001</v>
      </c>
      <c r="D31" s="15">
        <v>145.42500000000001</v>
      </c>
      <c r="E31" s="12">
        <v>1</v>
      </c>
      <c r="F31" s="12" t="s">
        <v>74</v>
      </c>
      <c r="G31" s="13" t="s">
        <v>40</v>
      </c>
    </row>
    <row r="32" spans="1:7" s="16" customFormat="1" ht="45" x14ac:dyDescent="0.25">
      <c r="A32" s="2">
        <v>27</v>
      </c>
      <c r="B32" s="13" t="s">
        <v>76</v>
      </c>
      <c r="C32" s="14">
        <v>1792392721001</v>
      </c>
      <c r="D32" s="15">
        <v>145.42500000000001</v>
      </c>
      <c r="E32" s="12">
        <v>1</v>
      </c>
      <c r="F32" s="12" t="s">
        <v>74</v>
      </c>
      <c r="G32" s="13" t="s">
        <v>40</v>
      </c>
    </row>
    <row r="33" spans="1:7" s="16" customFormat="1" x14ac:dyDescent="0.25">
      <c r="A33" s="2">
        <v>28</v>
      </c>
      <c r="B33" s="13" t="s">
        <v>77</v>
      </c>
      <c r="C33" s="14">
        <v>190078825001</v>
      </c>
      <c r="D33" s="15">
        <v>1465</v>
      </c>
      <c r="E33" s="12">
        <v>2</v>
      </c>
      <c r="F33" s="12" t="s">
        <v>78</v>
      </c>
      <c r="G33" s="13" t="s">
        <v>40</v>
      </c>
    </row>
    <row r="34" spans="1:7" s="16" customFormat="1" ht="45" x14ac:dyDescent="0.25">
      <c r="A34" s="2">
        <v>29</v>
      </c>
      <c r="B34" s="13" t="s">
        <v>79</v>
      </c>
      <c r="C34" s="14">
        <v>1792458609001</v>
      </c>
      <c r="D34" s="15">
        <v>8369.1</v>
      </c>
      <c r="E34" s="12">
        <v>1</v>
      </c>
      <c r="F34" s="12" t="s">
        <v>78</v>
      </c>
      <c r="G34" s="13" t="s">
        <v>40</v>
      </c>
    </row>
    <row r="35" spans="1:7" s="16" customFormat="1" ht="45" x14ac:dyDescent="0.25">
      <c r="A35" s="2">
        <v>30</v>
      </c>
      <c r="B35" s="13" t="s">
        <v>80</v>
      </c>
      <c r="C35" s="14">
        <v>1790029131001</v>
      </c>
      <c r="D35" s="15">
        <v>1097.5999999999999</v>
      </c>
      <c r="E35" s="12">
        <v>1</v>
      </c>
      <c r="F35" s="12" t="s">
        <v>81</v>
      </c>
      <c r="G35" s="13" t="s">
        <v>40</v>
      </c>
    </row>
    <row r="36" spans="1:7" s="16" customFormat="1" ht="75" x14ac:dyDescent="0.25">
      <c r="A36" s="2">
        <v>31</v>
      </c>
      <c r="B36" s="13" t="s">
        <v>120</v>
      </c>
      <c r="C36" s="14">
        <v>1792677092001</v>
      </c>
      <c r="D36" s="15">
        <v>7807.8</v>
      </c>
      <c r="E36" s="12">
        <v>1</v>
      </c>
      <c r="F36" s="12" t="s">
        <v>112</v>
      </c>
      <c r="G36" s="13" t="s">
        <v>40</v>
      </c>
    </row>
    <row r="37" spans="1:7" s="16" customFormat="1" ht="88.5" customHeight="1" x14ac:dyDescent="0.25">
      <c r="A37" s="2">
        <v>32</v>
      </c>
      <c r="B37" s="13" t="s">
        <v>121</v>
      </c>
      <c r="C37" s="21" t="s">
        <v>122</v>
      </c>
      <c r="D37" s="15">
        <v>8690</v>
      </c>
      <c r="E37" s="12">
        <v>1</v>
      </c>
      <c r="F37" s="12" t="s">
        <v>113</v>
      </c>
      <c r="G37" s="13" t="s">
        <v>40</v>
      </c>
    </row>
    <row r="38" spans="1:7" s="16" customFormat="1" ht="30" x14ac:dyDescent="0.25">
      <c r="A38" s="2">
        <v>33</v>
      </c>
      <c r="B38" s="13" t="s">
        <v>123</v>
      </c>
      <c r="C38" s="14">
        <v>1790732657001</v>
      </c>
      <c r="D38" s="15">
        <v>183.2</v>
      </c>
      <c r="E38" s="12">
        <v>1</v>
      </c>
      <c r="F38" s="12" t="s">
        <v>114</v>
      </c>
      <c r="G38" s="13" t="s">
        <v>40</v>
      </c>
    </row>
    <row r="39" spans="1:7" s="16" customFormat="1" ht="37.5" customHeight="1" x14ac:dyDescent="0.25">
      <c r="A39" s="2">
        <v>34</v>
      </c>
      <c r="B39" s="13" t="s">
        <v>98</v>
      </c>
      <c r="C39" s="14">
        <v>1792738741001</v>
      </c>
      <c r="D39" s="15">
        <v>5315.44</v>
      </c>
      <c r="E39" s="12">
        <v>1</v>
      </c>
      <c r="F39" s="12" t="s">
        <v>82</v>
      </c>
      <c r="G39" s="13" t="s">
        <v>83</v>
      </c>
    </row>
    <row r="40" spans="1:7" s="16" customFormat="1" ht="30" x14ac:dyDescent="0.25">
      <c r="A40" s="2">
        <v>35</v>
      </c>
      <c r="B40" s="13" t="s">
        <v>99</v>
      </c>
      <c r="C40" s="14">
        <v>1719384826001</v>
      </c>
      <c r="D40" s="15">
        <v>5890</v>
      </c>
      <c r="E40" s="12">
        <v>1</v>
      </c>
      <c r="F40" s="12" t="s">
        <v>84</v>
      </c>
      <c r="G40" s="13" t="s">
        <v>83</v>
      </c>
    </row>
    <row r="41" spans="1:7" s="16" customFormat="1" ht="30" x14ac:dyDescent="0.25">
      <c r="A41" s="2">
        <v>36</v>
      </c>
      <c r="B41" s="13" t="s">
        <v>100</v>
      </c>
      <c r="C41" s="14">
        <v>1751350800001</v>
      </c>
      <c r="D41" s="15">
        <v>1549.59</v>
      </c>
      <c r="E41" s="12">
        <v>1</v>
      </c>
      <c r="F41" s="12" t="s">
        <v>85</v>
      </c>
      <c r="G41" s="13" t="s">
        <v>83</v>
      </c>
    </row>
    <row r="42" spans="1:7" s="16" customFormat="1" ht="45" x14ac:dyDescent="0.25">
      <c r="A42" s="2">
        <v>37</v>
      </c>
      <c r="B42" s="13" t="s">
        <v>101</v>
      </c>
      <c r="C42" s="14">
        <v>1768158410001</v>
      </c>
      <c r="D42" s="15">
        <v>132</v>
      </c>
      <c r="E42" s="12">
        <v>1</v>
      </c>
      <c r="F42" s="12" t="s">
        <v>86</v>
      </c>
      <c r="G42" s="13" t="s">
        <v>83</v>
      </c>
    </row>
    <row r="43" spans="1:7" s="16" customFormat="1" ht="30" x14ac:dyDescent="0.25">
      <c r="A43" s="2">
        <v>38</v>
      </c>
      <c r="B43" s="13" t="s">
        <v>102</v>
      </c>
      <c r="C43" s="14">
        <v>1792623669001</v>
      </c>
      <c r="D43" s="15">
        <v>80</v>
      </c>
      <c r="E43" s="12">
        <v>1</v>
      </c>
      <c r="F43" s="12" t="s">
        <v>87</v>
      </c>
      <c r="G43" s="13" t="s">
        <v>83</v>
      </c>
    </row>
    <row r="44" spans="1:7" s="16" customFormat="1" x14ac:dyDescent="0.25">
      <c r="A44" s="2">
        <v>39</v>
      </c>
      <c r="B44" s="13" t="s">
        <v>103</v>
      </c>
      <c r="C44" s="14">
        <v>991206337001</v>
      </c>
      <c r="D44" s="15">
        <v>1425</v>
      </c>
      <c r="E44" s="12">
        <v>1</v>
      </c>
      <c r="F44" s="12" t="s">
        <v>88</v>
      </c>
      <c r="G44" s="13" t="s">
        <v>83</v>
      </c>
    </row>
    <row r="45" spans="1:7" s="16" customFormat="1" x14ac:dyDescent="0.25">
      <c r="A45" s="2">
        <v>40</v>
      </c>
      <c r="B45" s="13" t="s">
        <v>104</v>
      </c>
      <c r="C45" s="14">
        <v>1712938958001</v>
      </c>
      <c r="D45" s="15">
        <v>181.8</v>
      </c>
      <c r="E45" s="12">
        <v>1</v>
      </c>
      <c r="F45" s="12" t="s">
        <v>89</v>
      </c>
      <c r="G45" s="13" t="s">
        <v>83</v>
      </c>
    </row>
    <row r="46" spans="1:7" s="16" customFormat="1" ht="30" x14ac:dyDescent="0.25">
      <c r="A46" s="2">
        <v>41</v>
      </c>
      <c r="B46" s="13" t="s">
        <v>105</v>
      </c>
      <c r="C46" s="14">
        <v>1803296084001</v>
      </c>
      <c r="D46" s="15">
        <v>320.49</v>
      </c>
      <c r="E46" s="12">
        <v>1</v>
      </c>
      <c r="F46" s="12" t="s">
        <v>90</v>
      </c>
      <c r="G46" s="13" t="s">
        <v>83</v>
      </c>
    </row>
    <row r="47" spans="1:7" s="16" customFormat="1" ht="30" x14ac:dyDescent="0.25">
      <c r="A47" s="2">
        <v>42</v>
      </c>
      <c r="B47" s="13" t="s">
        <v>106</v>
      </c>
      <c r="C47" s="14">
        <v>1714150651001</v>
      </c>
      <c r="D47" s="15">
        <v>596.22</v>
      </c>
      <c r="E47" s="12">
        <v>1</v>
      </c>
      <c r="F47" s="12" t="s">
        <v>91</v>
      </c>
      <c r="G47" s="13" t="s">
        <v>83</v>
      </c>
    </row>
    <row r="48" spans="1:7" s="16" customFormat="1" ht="30" x14ac:dyDescent="0.25">
      <c r="A48" s="2">
        <v>43</v>
      </c>
      <c r="B48" s="13" t="s">
        <v>107</v>
      </c>
      <c r="C48" s="14">
        <v>500037106001</v>
      </c>
      <c r="D48" s="15">
        <v>324.10000000000002</v>
      </c>
      <c r="E48" s="12">
        <v>1</v>
      </c>
      <c r="F48" s="12" t="s">
        <v>92</v>
      </c>
      <c r="G48" s="13" t="s">
        <v>83</v>
      </c>
    </row>
    <row r="49" spans="1:7" s="16" customFormat="1" ht="30" x14ac:dyDescent="0.25">
      <c r="A49" s="2">
        <v>44</v>
      </c>
      <c r="B49" s="13" t="s">
        <v>108</v>
      </c>
      <c r="C49" s="14">
        <v>1709264111001</v>
      </c>
      <c r="D49" s="15">
        <v>421</v>
      </c>
      <c r="E49" s="12">
        <v>1</v>
      </c>
      <c r="F49" s="12" t="s">
        <v>93</v>
      </c>
      <c r="G49" s="13" t="s">
        <v>83</v>
      </c>
    </row>
    <row r="50" spans="1:7" s="16" customFormat="1" x14ac:dyDescent="0.25">
      <c r="A50" s="2">
        <v>45</v>
      </c>
      <c r="B50" s="13" t="s">
        <v>109</v>
      </c>
      <c r="C50" s="14">
        <v>1718095639001</v>
      </c>
      <c r="D50" s="15">
        <v>4274.1000000000004</v>
      </c>
      <c r="E50" s="12">
        <v>1</v>
      </c>
      <c r="F50" s="12" t="s">
        <v>94</v>
      </c>
      <c r="G50" s="13" t="s">
        <v>83</v>
      </c>
    </row>
    <row r="51" spans="1:7" s="16" customFormat="1" ht="45" x14ac:dyDescent="0.25">
      <c r="A51" s="2">
        <v>46</v>
      </c>
      <c r="B51" s="13" t="s">
        <v>124</v>
      </c>
      <c r="C51" s="14">
        <v>1792235863001</v>
      </c>
      <c r="D51" s="15">
        <v>1395</v>
      </c>
      <c r="E51" s="12">
        <v>1</v>
      </c>
      <c r="F51" s="12" t="s">
        <v>95</v>
      </c>
      <c r="G51" s="13" t="s">
        <v>83</v>
      </c>
    </row>
    <row r="52" spans="1:7" s="16" customFormat="1" x14ac:dyDescent="0.25">
      <c r="A52" s="2">
        <v>47</v>
      </c>
      <c r="B52" s="13" t="s">
        <v>110</v>
      </c>
      <c r="C52" s="14">
        <v>1793201558001</v>
      </c>
      <c r="D52" s="15">
        <v>7212.6</v>
      </c>
      <c r="E52" s="12">
        <v>1</v>
      </c>
      <c r="F52" s="12" t="s">
        <v>96</v>
      </c>
      <c r="G52" s="13" t="s">
        <v>83</v>
      </c>
    </row>
    <row r="53" spans="1:7" s="16" customFormat="1" ht="30" x14ac:dyDescent="0.25">
      <c r="A53" s="2">
        <v>48</v>
      </c>
      <c r="B53" s="13" t="s">
        <v>111</v>
      </c>
      <c r="C53" s="14">
        <v>1714479340001</v>
      </c>
      <c r="D53" s="15">
        <v>3290</v>
      </c>
      <c r="E53" s="12">
        <v>1</v>
      </c>
      <c r="F53" s="12" t="s">
        <v>97</v>
      </c>
      <c r="G53" s="13" t="s">
        <v>83</v>
      </c>
    </row>
    <row r="54" spans="1:7" s="16" customFormat="1" x14ac:dyDescent="0.25">
      <c r="A54" s="2">
        <v>49</v>
      </c>
      <c r="B54" s="13" t="s">
        <v>126</v>
      </c>
      <c r="C54" s="14">
        <v>1714384938001</v>
      </c>
      <c r="D54" s="15">
        <v>2640</v>
      </c>
      <c r="E54" s="12">
        <v>1</v>
      </c>
      <c r="F54" s="12" t="s">
        <v>125</v>
      </c>
      <c r="G54" s="13" t="s">
        <v>83</v>
      </c>
    </row>
    <row r="55" spans="1:7" x14ac:dyDescent="0.25">
      <c r="A55" s="19" t="s">
        <v>11</v>
      </c>
      <c r="B55" s="19"/>
      <c r="C55" s="19"/>
      <c r="D55" s="19"/>
      <c r="E55" s="19"/>
      <c r="F55" s="19"/>
      <c r="G55" s="19"/>
    </row>
    <row r="56" spans="1:7" x14ac:dyDescent="0.25">
      <c r="A56" s="17" t="s">
        <v>12</v>
      </c>
      <c r="B56" s="17"/>
      <c r="C56" s="17"/>
      <c r="D56" s="17" t="s">
        <v>16</v>
      </c>
      <c r="E56" s="17"/>
      <c r="F56" s="17"/>
      <c r="G56" s="17"/>
    </row>
    <row r="57" spans="1:7" x14ac:dyDescent="0.25">
      <c r="A57" s="17" t="s">
        <v>13</v>
      </c>
      <c r="B57" s="17"/>
      <c r="C57" s="17"/>
      <c r="D57" s="20">
        <v>45838</v>
      </c>
      <c r="E57" s="17"/>
      <c r="F57" s="17"/>
      <c r="G57" s="17"/>
    </row>
  </sheetData>
  <autoFilter ref="A5:G5" xr:uid="{4D58F6D0-E85B-42B5-AE3C-D254BC281F53}"/>
  <mergeCells count="10">
    <mergeCell ref="A56:C56"/>
    <mergeCell ref="A57:C57"/>
    <mergeCell ref="A55:G55"/>
    <mergeCell ref="D57:G57"/>
    <mergeCell ref="D56:G56"/>
    <mergeCell ref="A4:C4"/>
    <mergeCell ref="A3:C3"/>
    <mergeCell ref="A2:F2"/>
    <mergeCell ref="D4:G4"/>
    <mergeCell ref="D3:G3"/>
  </mergeCells>
  <hyperlinks>
    <hyperlink ref="D4" r:id="rId1" xr:uid="{E970691B-55CA-4FE3-852E-F1A05DD2A65E}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Haro</dc:creator>
  <cp:lastModifiedBy>Maria Haro</cp:lastModifiedBy>
  <dcterms:created xsi:type="dcterms:W3CDTF">2025-01-27T19:07:13Z</dcterms:created>
  <dcterms:modified xsi:type="dcterms:W3CDTF">2025-07-04T17:20:22Z</dcterms:modified>
</cp:coreProperties>
</file>